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0C8D1C3A-CAE8-4B47-876F-14D4897FF295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H18" i="1" l="1"/>
  <c r="F26" i="1"/>
  <c r="H24" i="1"/>
  <c r="E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<sst xmlns="http://schemas.openxmlformats.org/spreadsheetml/2006/main" count="35" uniqueCount="31">
  <si>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</si>
  <si>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</si>
  <si>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</si>
  <si>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</si>
  <si>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</si>
  <si>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</si>
  <si>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</si>
  <si>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</si>
  <si>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</si>
  <si>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</si>
  <si>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</si>
  <si>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</si>
  <si>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</si>
  <si>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</si>
  <si>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</si>
  <si>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</si>
  <si>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</si>
  <si>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</si>
  <si>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</si>
  <si>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</si>
  <si>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</si>
  <si>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</si>
  <si>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</si>
  <si>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</si>
  <si>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</si>
  <si>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</si>
  <si>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</si>
  <si>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</si>
  <si>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</si>
  <si>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Sistema para el Desarrollo Integral de la Familia del Municipio de Chihuahua</t>
  </si>
  <si>
    <t>Del 01 de enero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</si>
</sst>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5"/>
  <sheetViews>
    <sheetView tabSelected="1" zoomScaleNormal="100" workbookViewId="0">
      <selection activeCell="B18" sqref="B18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6" width="13.5546875" style="1" customWidth="1"/>
    <col min="7" max="7" width="12.77734375" style="1" customWidth="1"/>
    <col min="8" max="8" width="13.77734375" style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3" t="s">
        <v>29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12.45" thickBot="1" x14ac:dyDescent="0.25">
      <c r="B4" s="39" t="s">
        <v>30</v>
      </c>
      <c r="C4" s="40"/>
      <c r="D4" s="40"/>
      <c r="E4" s="40"/>
      <c r="F4" s="40"/>
      <c r="G4" s="40"/>
      <c r="H4" s="41"/>
    </row>
    <row r="5" spans="2:8" s="2" customFormat="1" ht="12.4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2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4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194995956.24000001</v>
      </c>
      <c r="D18" s="18">
        <f>SUM(D19:D22)</f>
        <v>28476048.049999997</v>
      </c>
      <c r="E18" s="21">
        <f>C18+D18</f>
        <v>223472004.29000002</v>
      </c>
      <c r="F18" s="18">
        <f>SUM(F19:F22)</f>
        <v>223076460.55000001</v>
      </c>
      <c r="G18" s="21">
        <f>SUM(G19:G22)</f>
        <v>223076460.55000001</v>
      </c>
      <c r="H18" s="5">
        <f>G18-C18</f>
        <v>28080504.310000002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3500000</v>
      </c>
      <c r="D20" s="19">
        <v>838602.94</v>
      </c>
      <c r="E20" s="23">
        <f>C20+D20</f>
        <v>4338602.9399999995</v>
      </c>
      <c r="F20" s="19">
        <v>4328041.12</v>
      </c>
      <c r="G20" s="22">
        <v>4328041.12</v>
      </c>
      <c r="H20" s="7">
        <f>G20-C20</f>
        <v>828041.12000000011</v>
      </c>
    </row>
    <row r="21" spans="2:8" x14ac:dyDescent="0.2">
      <c r="B21" s="6" t="s">
        <v>20</v>
      </c>
      <c r="C21" s="22">
        <v>9054500</v>
      </c>
      <c r="D21" s="19">
        <v>7811167.1600000001</v>
      </c>
      <c r="E21" s="23">
        <f>C21+D21</f>
        <v>16865667.16</v>
      </c>
      <c r="F21" s="19">
        <v>16480685.24</v>
      </c>
      <c r="G21" s="22">
        <v>16480685.24</v>
      </c>
      <c r="H21" s="7">
        <f>G21-C21</f>
        <v>7426185.2400000002</v>
      </c>
    </row>
    <row r="22" spans="2:8" x14ac:dyDescent="0.2">
      <c r="B22" s="6" t="s">
        <v>22</v>
      </c>
      <c r="C22" s="22">
        <v>182441456.24000001</v>
      </c>
      <c r="D22" s="19">
        <v>19826277.949999999</v>
      </c>
      <c r="E22" s="23">
        <f>C22+D22</f>
        <v>202267734.19</v>
      </c>
      <c r="F22" s="19">
        <v>202267734.19</v>
      </c>
      <c r="G22" s="22">
        <v>202267734.19</v>
      </c>
      <c r="H22" s="7">
        <f>G22-C22</f>
        <v>19826277.949999988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194995956.24000001</v>
      </c>
      <c r="D26" s="26">
        <f>SUM(D24,D18,D8)</f>
        <v>28476048.049999997</v>
      </c>
      <c r="E26" s="15">
        <f>SUM(D26,C26)</f>
        <v>223472004.29000002</v>
      </c>
      <c r="F26" s="26">
        <f>SUM(F24,F18,F8)</f>
        <v>223076460.55000001</v>
      </c>
      <c r="G26" s="15">
        <f>SUM(G24,G18,G8)</f>
        <v>223076460.55000001</v>
      </c>
      <c r="H26" s="29">
        <f>SUM(G26-C26)</f>
        <v>28080504.310000002</v>
      </c>
    </row>
    <row r="27" spans="2:8" ht="12.4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/>
    <row r="34" spans="2:8" s="3" customFormat="1" ht="21.45" customHeight="1" x14ac:dyDescent="0.2">
      <c r="B34" s="28"/>
      <c r="C34" s="28"/>
      <c r="D34" s="28"/>
      <c r="E34" s="28"/>
      <c r="F34" s="28"/>
      <c r="G34" s="28"/>
      <c r="H34" s="28"/>
    </row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xZ0wY+z7hRBABG9aNEhQyzIi24YkE7RITQ9VHftk6l2m3CfcYHw8m5+VPQYo5gq/UQrg5l4dOE68hZo+LBHvEQ==" saltValue="VtM77Tmy0bHzlXrJSYrknQ==" spinCount="100000" sheet="1" formatCells="0" formatColumns="0" formatRows="0"/>
  <mergeCells count="9">
    <mergeCell ref="B34:H34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2026-01-26T20:41:38Z</cp:lastPrinted>
  <dcterms:created xsi:type="dcterms:W3CDTF">2019-12-05T18:23:32Z</dcterms:created>
  <dcterms:modified xsi:type="dcterms:W3CDTF">2026-01-26T20:41:40Z</dcterms:modified>
</cp:coreProperties>
</file>